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arco\Desktop\Hermes Lite V2\"/>
    </mc:Choice>
  </mc:AlternateContent>
  <xr:revisionPtr revIDLastSave="0" documentId="13_ncr:1_{C7137250-47B1-477B-B922-03C339CD47A7}" xr6:coauthVersionLast="40" xr6:coauthVersionMax="40" xr10:uidLastSave="{00000000-0000-0000-0000-000000000000}"/>
  <bookViews>
    <workbookView xWindow="-120" yWindow="-120" windowWidth="24240" windowHeight="13740" tabRatio="993" xr2:uid="{00000000-000D-0000-FFFF-FFFF00000000}"/>
  </bookViews>
  <sheets>
    <sheet name="bomassembly" sheetId="1" r:id="rId1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<sst xmlns="http://schemas.openxmlformats.org/spreadsheetml/2006/main" count="237" uniqueCount="189">
  <si>
    <t>Description</t>
  </si>
  <si>
    <t>Part Number</t>
  </si>
  <si>
    <t>Substitution
Okay</t>
  </si>
  <si>
    <t>Designators</t>
  </si>
  <si>
    <t>Footprint</t>
  </si>
  <si>
    <t>Quantity</t>
  </si>
  <si>
    <t xml:space="preserve"> Y</t>
  </si>
  <si>
    <t xml:space="preserve"> N</t>
  </si>
  <si>
    <t>TVS Diode</t>
  </si>
  <si>
    <t>CDSOD323-T05LC</t>
  </si>
  <si>
    <t>D1</t>
  </si>
  <si>
    <t>SC-76, SOD-323</t>
  </si>
  <si>
    <t>LED RA</t>
  </si>
  <si>
    <t>LTST-S220KFKT</t>
  </si>
  <si>
    <t>D2,D3,D4,D5</t>
  </si>
  <si>
    <t>2.1x1.0mmRightAngle</t>
  </si>
  <si>
    <t>SM05.TCT</t>
  </si>
  <si>
    <t>D8</t>
  </si>
  <si>
    <t>SOT-23-3</t>
  </si>
  <si>
    <t>SMBJ18CA</t>
  </si>
  <si>
    <t>D12</t>
  </si>
  <si>
    <t>DO-214AA (SMB)</t>
  </si>
  <si>
    <t>FUSE PTC 3.0A 24V</t>
  </si>
  <si>
    <t>MF-LSMF300/24X-2</t>
  </si>
  <si>
    <t>F1</t>
  </si>
  <si>
    <t>2920 7.36x5.12mm</t>
  </si>
  <si>
    <t>FB 0603 &gt;=600R@100MHz 
&lt;=200mOhm@DC 1A &lt;=25%</t>
  </si>
  <si>
    <t>MPZ1608S601ATA00</t>
  </si>
  <si>
    <t>FB1,FB2,FB3,FB4,FB5,
FB6,FB7,FB8,FB9,FB10,
FB11,FB12,FB13,FB14,
FB15,FB16,FB17,FB18,
FB19,FB20,FB21,FB22,
FB23,FB24,FB25,FB26,
FB28,FB30</t>
  </si>
  <si>
    <t>3.3uH &gt;=2.4A</t>
  </si>
  <si>
    <t>SRN5020-3R3M</t>
  </si>
  <si>
    <t>L1,L3</t>
  </si>
  <si>
    <t>5x5mm</t>
  </si>
  <si>
    <t>2.2uH &gt;=2.4A</t>
  </si>
  <si>
    <t>SRN5020-2R2Y</t>
  </si>
  <si>
    <t>L2</t>
  </si>
  <si>
    <t>240nH</t>
  </si>
  <si>
    <t>LQW2BASR24J00L</t>
  </si>
  <si>
    <t>L4,L7</t>
  </si>
  <si>
    <t>270nH</t>
  </si>
  <si>
    <t>LQW2BASR27J00L</t>
  </si>
  <si>
    <t>L5,L6,L8,L9</t>
  </si>
  <si>
    <t>330nH</t>
  </si>
  <si>
    <t>LQW2BASR33J00L</t>
  </si>
  <si>
    <t>L10,L11</t>
  </si>
  <si>
    <t>MOSFET P-CH 30V</t>
  </si>
  <si>
    <t>DMP3099L-7</t>
  </si>
  <si>
    <t>Q1</t>
  </si>
  <si>
    <t>Inductive Load Driver</t>
  </si>
  <si>
    <t>NUD3124LT1G</t>
  </si>
  <si>
    <t>Q2,Q5</t>
  </si>
  <si>
    <t>RF LDMOS</t>
  </si>
  <si>
    <t>AFT05MS003NT1</t>
  </si>
  <si>
    <t>Q3,Q4</t>
  </si>
  <si>
    <t>SOT-89-3</t>
  </si>
  <si>
    <t>Thermal Sensor</t>
  </si>
  <si>
    <t>MCP9700T-E/TT</t>
  </si>
  <si>
    <t>Q6</t>
  </si>
  <si>
    <t>0.04 1206&lt;=1%&gt;=1/4W</t>
  </si>
  <si>
    <t>RL1206FR-070R04L</t>
  </si>
  <si>
    <t>R123</t>
  </si>
  <si>
    <t>1:1 RF Transformer</t>
  </si>
  <si>
    <t>MABAES0060</t>
  </si>
  <si>
    <t>T1</t>
  </si>
  <si>
    <t>SM-22-5 3.81x3.81mm</t>
  </si>
  <si>
    <t>8:1 RF Transformer</t>
  </si>
  <si>
    <t>MABA-010143-FLUX18</t>
  </si>
  <si>
    <t>T2</t>
  </si>
  <si>
    <t>EEPROM 2Mx8bit &gt;40MHz</t>
  </si>
  <si>
    <t>W25Q16JVSNIQ</t>
  </si>
  <si>
    <t>U1</t>
  </si>
  <si>
    <t>8-SOIC (3.90mm)</t>
  </si>
  <si>
    <t>Switching Regulator</t>
  </si>
  <si>
    <t>ST1S10PHR</t>
  </si>
  <si>
    <t>U3,U8,U16</t>
  </si>
  <si>
    <t>8-SOIC (3.90mm) EP</t>
  </si>
  <si>
    <t>Gigabit EthPhy</t>
  </si>
  <si>
    <t>KSZ9031RNXCC</t>
  </si>
  <si>
    <t>U4</t>
  </si>
  <si>
    <t>48-VFQFN EP</t>
  </si>
  <si>
    <t>Clock Generator</t>
  </si>
  <si>
    <t>5P49V5923B000NLGI</t>
  </si>
  <si>
    <t>U6</t>
  </si>
  <si>
    <t>24-VFQFN EP</t>
  </si>
  <si>
    <t>RF Preamp OpAmp</t>
  </si>
  <si>
    <t>OPA2677IDDA</t>
  </si>
  <si>
    <t>U9</t>
  </si>
  <si>
    <t>RF Switch</t>
  </si>
  <si>
    <t>4259-63</t>
  </si>
  <si>
    <t>U10,U11</t>
  </si>
  <si>
    <t>SC70-6</t>
  </si>
  <si>
    <t>LDO Regulator</t>
  </si>
  <si>
    <t>AP2204MP-ADJTRG1</t>
  </si>
  <si>
    <t>U12</t>
  </si>
  <si>
    <t>Slow ADC</t>
  </si>
  <si>
    <t>MAX11613EUA</t>
  </si>
  <si>
    <t>U13</t>
  </si>
  <si>
    <t>8-MSOP (3.00mm)</t>
  </si>
  <si>
    <t>Current Sense AMP</t>
  </si>
  <si>
    <t>INA199A1DCKR</t>
  </si>
  <si>
    <t>U14</t>
  </si>
  <si>
    <t>SC-70-6</t>
  </si>
  <si>
    <t>Digital Rheostat 5K</t>
  </si>
  <si>
    <t>MCP4662-502E/UN</t>
  </si>
  <si>
    <t>U15</t>
  </si>
  <si>
    <t>10-MSOP (3.00mm)</t>
  </si>
  <si>
    <t>TPS73025DBVR</t>
  </si>
  <si>
    <t>U17</t>
  </si>
  <si>
    <t>SOT-23-5</t>
  </si>
  <si>
    <t>LDO 10V 150mA</t>
  </si>
  <si>
    <t>LP2985-10DBVR</t>
  </si>
  <si>
    <t>U19</t>
  </si>
  <si>
    <t>25MHz XTAL</t>
  </si>
  <si>
    <t>NX3225SA-25.000M-STD-CSR-3</t>
  </si>
  <si>
    <t>X1</t>
  </si>
  <si>
    <t>3.2x2.5mm</t>
  </si>
  <si>
    <t>38.4MHz Osc 3.3V&lt;=10ppm</t>
  </si>
  <si>
    <t>ASTXR-12-38.400MHZ-514054-T</t>
  </si>
  <si>
    <t>X2</t>
  </si>
  <si>
    <t>2.5x2mm</t>
  </si>
  <si>
    <t>171-2224</t>
  </si>
  <si>
    <t>fpga</t>
  </si>
  <si>
    <t>EP4CE22E22C8N</t>
  </si>
  <si>
    <t>adc</t>
  </si>
  <si>
    <t>AD9866BCPZ</t>
  </si>
  <si>
    <t>RS Comp.</t>
  </si>
  <si>
    <t>QTT min</t>
  </si>
  <si>
    <t>x10</t>
  </si>
  <si>
    <t>prix €</t>
  </si>
  <si>
    <t>Mouser</t>
  </si>
  <si>
    <t>Prix €</t>
  </si>
  <si>
    <t>989-EP4CE22E22C8N</t>
  </si>
  <si>
    <t>810-MPZ1608S601ATA00</t>
  </si>
  <si>
    <t>Qtté</t>
  </si>
  <si>
    <t>652-CDSOD323-T05LC</t>
  </si>
  <si>
    <t>859-LTST-S220KFKT</t>
  </si>
  <si>
    <t>947-SM05.TCT</t>
  </si>
  <si>
    <t>652-SMBJ18CA</t>
  </si>
  <si>
    <t>652-MF-LSMF300/24X-2</t>
  </si>
  <si>
    <t>579-MCP9700T-E/TT</t>
  </si>
  <si>
    <t>652-SRN5020-3R3M</t>
  </si>
  <si>
    <t>652-SRN5020-2R2Y</t>
  </si>
  <si>
    <t>81-LQW2BASR24J00L</t>
  </si>
  <si>
    <t>81-LQW2BASR27J00L</t>
  </si>
  <si>
    <t>81-LQW2BASR33J00L</t>
  </si>
  <si>
    <t>621-DMP3099L-7</t>
  </si>
  <si>
    <t>863-NUD3124LT1G</t>
  </si>
  <si>
    <t>603-RL1206FR-070R04L</t>
  </si>
  <si>
    <t>937-MABAES0060</t>
  </si>
  <si>
    <t>937-MABA010143FLUX18</t>
  </si>
  <si>
    <t>511-ST1S10PHR</t>
  </si>
  <si>
    <t>998-KSZ9031RNXCC</t>
  </si>
  <si>
    <t>972-5P49V5923B000NL</t>
  </si>
  <si>
    <t>595-OPA2677IDDAR</t>
  </si>
  <si>
    <t>621-AP2204MP-ADJTRG1</t>
  </si>
  <si>
    <t>700-MAX11613EUA</t>
  </si>
  <si>
    <t>595-INA199A1DCKR</t>
  </si>
  <si>
    <t>579-MCP4662-502E/UN</t>
  </si>
  <si>
    <t>595-TPS73025DBVR</t>
  </si>
  <si>
    <t>595-LP2985-10DBVR</t>
  </si>
  <si>
    <t>344-NX3225SA25MCSR3</t>
  </si>
  <si>
    <t>530-L829-1J1T-43</t>
  </si>
  <si>
    <t>Ethernet conn.</t>
  </si>
  <si>
    <t>N</t>
  </si>
  <si>
    <t>CN3</t>
  </si>
  <si>
    <t>Power conn.</t>
  </si>
  <si>
    <t>CN2</t>
  </si>
  <si>
    <t>490-PJ-102AH</t>
  </si>
  <si>
    <t>TOTAL</t>
  </si>
  <si>
    <t>€</t>
  </si>
  <si>
    <t>A acheter</t>
  </si>
  <si>
    <t>Dispo RS</t>
  </si>
  <si>
    <t>Dispo Mouser</t>
  </si>
  <si>
    <t>Total HT et hors frais de port  pour 10 pcb (+20% de TVA = 870€ , 87 € par carte, plus à la louche 10 euros de timbres, enveloppe etc par carte en comptant large)</t>
  </si>
  <si>
    <t>RX-TX relay</t>
  </si>
  <si>
    <t>output PA transformer</t>
  </si>
  <si>
    <t>BN43-202</t>
  </si>
  <si>
    <t>CN4</t>
  </si>
  <si>
    <t>SJ1-3525N</t>
  </si>
  <si>
    <t>cw/ptt stereo jack</t>
  </si>
  <si>
    <t>490-SJ1-3525N</t>
  </si>
  <si>
    <t>NA-3W-K</t>
  </si>
  <si>
    <t>K2</t>
  </si>
  <si>
    <t>817-NA-3W-K</t>
  </si>
  <si>
    <t>Rupture</t>
  </si>
  <si>
    <t>40 semaines</t>
  </si>
  <si>
    <t xml:space="preserve"> délais</t>
  </si>
  <si>
    <t>FARNELL</t>
  </si>
  <si>
    <t>2,38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</si>
</sst>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0" fillId="0" borderId="1" xfId="0" applyBorder="1"/>
    <xf numFmtId="0" fontId="0" fillId="5" borderId="1" xfId="0" applyFill="1" applyBorder="1"/>
    <xf numFmtId="0" fontId="0" fillId="0" borderId="1" xfId="0" applyFont="1" applyBorder="1" applyAlignment="1">
      <alignment wrapText="1"/>
    </xf>
    <xf numFmtId="0" fontId="2" fillId="3" borderId="1" xfId="1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0" fillId="4" borderId="1" xfId="0" applyFill="1" applyBorder="1"/>
    <xf numFmtId="0" fontId="3" fillId="5" borderId="0" xfId="0" applyFont="1" applyFill="1"/>
    <xf numFmtId="0" fontId="1" fillId="5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2" fillId="0" borderId="1" xfId="1" applyFill="1" applyBorder="1"/>
    <xf numFmtId="0" fontId="0" fillId="0" borderId="0" xfId="0" applyFill="1"/>
    <xf numFmtId="0" fontId="4" fillId="6" borderId="0" xfId="0" applyFont="1" applyFill="1"/>
    <xf numFmtId="0" fontId="4" fillId="6" borderId="2" xfId="0" applyFont="1" applyFill="1" applyBorder="1"/>
    <xf numFmtId="0" fontId="4" fillId="6" borderId="0" xfId="0" applyFont="1" applyFill="1" applyAlignment="1">
      <alignment horizontal="left"/>
    </xf>
    <xf numFmtId="0" fontId="4" fillId="0" borderId="0" xfId="0" applyFont="1"/>
    <xf numFmtId="0" fontId="0" fillId="4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rs-online.com/web/p/memoires-flash/17122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topLeftCell="A10" zoomScaleNormal="100" workbookViewId="0">
      <selection activeCell="E44" sqref="E44"/>
    </sheetView>
  </sheetViews>
  <sheetFormatPr baseColWidth="10" defaultColWidth="9.140625" defaultRowHeight="12.75" x14ac:dyDescent="0.2"/>
  <cols>
    <col min="1" max="1" width="27.140625"/>
    <col min="2" max="2" width="28.140625"/>
    <col min="3" max="3" width="11.7109375"/>
    <col min="4" max="4" width="23.85546875"/>
    <col min="5" max="5" width="19.28515625" style="1"/>
    <col min="6" max="6" width="8.28515625"/>
    <col min="7" max="8" width="11.5703125"/>
    <col min="10" max="11" width="20.140625" customWidth="1"/>
    <col min="12" max="1022" width="11.5703125"/>
  </cols>
  <sheetData>
    <row r="1" spans="1:13" ht="25.5" x14ac:dyDescent="0.2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3" t="s">
        <v>5</v>
      </c>
      <c r="G1" s="6" t="s">
        <v>125</v>
      </c>
      <c r="H1" s="6" t="s">
        <v>126</v>
      </c>
      <c r="I1" s="6" t="s">
        <v>128</v>
      </c>
      <c r="J1" s="17" t="s">
        <v>129</v>
      </c>
      <c r="K1" s="17" t="s">
        <v>133</v>
      </c>
      <c r="L1" s="17" t="s">
        <v>130</v>
      </c>
    </row>
    <row r="2" spans="1:13" x14ac:dyDescent="0.2">
      <c r="A2" s="13" t="s">
        <v>8</v>
      </c>
      <c r="B2" s="13" t="s">
        <v>9</v>
      </c>
      <c r="C2" s="7" t="s">
        <v>7</v>
      </c>
      <c r="D2" s="7" t="s">
        <v>10</v>
      </c>
      <c r="E2" s="12" t="s">
        <v>11</v>
      </c>
      <c r="F2" s="7">
        <v>1</v>
      </c>
      <c r="G2" s="20"/>
      <c r="H2" s="18"/>
      <c r="I2" s="18"/>
      <c r="J2" s="16" t="s">
        <v>134</v>
      </c>
      <c r="K2" s="8">
        <v>10</v>
      </c>
      <c r="L2" s="8">
        <v>5.56</v>
      </c>
    </row>
    <row r="3" spans="1:13" x14ac:dyDescent="0.2">
      <c r="A3" s="13" t="s">
        <v>12</v>
      </c>
      <c r="B3" s="13" t="s">
        <v>13</v>
      </c>
      <c r="C3" s="7" t="s">
        <v>7</v>
      </c>
      <c r="D3" s="7" t="s">
        <v>14</v>
      </c>
      <c r="E3" s="12" t="s">
        <v>15</v>
      </c>
      <c r="F3" s="7">
        <v>4</v>
      </c>
      <c r="G3" s="18"/>
      <c r="H3" s="18"/>
      <c r="I3" s="18"/>
      <c r="J3" s="16" t="s">
        <v>135</v>
      </c>
      <c r="K3" s="8">
        <v>100</v>
      </c>
      <c r="L3" s="8">
        <v>5.0999999999999996</v>
      </c>
    </row>
    <row r="4" spans="1:13" x14ac:dyDescent="0.2">
      <c r="A4" s="13" t="s">
        <v>8</v>
      </c>
      <c r="B4" s="13" t="s">
        <v>16</v>
      </c>
      <c r="C4" s="7" t="s">
        <v>7</v>
      </c>
      <c r="D4" s="7" t="s">
        <v>17</v>
      </c>
      <c r="E4" s="12" t="s">
        <v>18</v>
      </c>
      <c r="F4" s="7">
        <v>1</v>
      </c>
      <c r="G4" s="20"/>
      <c r="H4" s="18"/>
      <c r="I4" s="18"/>
      <c r="J4" s="16" t="s">
        <v>136</v>
      </c>
      <c r="K4" s="8">
        <v>10</v>
      </c>
      <c r="L4" s="8">
        <v>4.26</v>
      </c>
    </row>
    <row r="5" spans="1:13" x14ac:dyDescent="0.2">
      <c r="A5" s="13" t="s">
        <v>8</v>
      </c>
      <c r="B5" s="13" t="s">
        <v>19</v>
      </c>
      <c r="C5" s="7" t="s">
        <v>7</v>
      </c>
      <c r="D5" s="7" t="s">
        <v>20</v>
      </c>
      <c r="E5" s="12" t="s">
        <v>21</v>
      </c>
      <c r="F5" s="7">
        <v>1</v>
      </c>
      <c r="G5" s="20"/>
      <c r="H5" s="18"/>
      <c r="I5" s="18"/>
      <c r="J5" s="16" t="s">
        <v>137</v>
      </c>
      <c r="K5" s="8">
        <v>10</v>
      </c>
      <c r="L5" s="8">
        <v>2.56</v>
      </c>
    </row>
    <row r="6" spans="1:13" x14ac:dyDescent="0.2">
      <c r="A6" s="13" t="s">
        <v>22</v>
      </c>
      <c r="B6" s="13" t="s">
        <v>23</v>
      </c>
      <c r="C6" s="7" t="s">
        <v>7</v>
      </c>
      <c r="D6" s="7" t="s">
        <v>24</v>
      </c>
      <c r="E6" s="12" t="s">
        <v>25</v>
      </c>
      <c r="F6" s="7">
        <v>1</v>
      </c>
      <c r="G6" s="18"/>
      <c r="H6" s="18"/>
      <c r="I6" s="18"/>
      <c r="J6" s="16" t="s">
        <v>138</v>
      </c>
      <c r="K6" s="8">
        <v>10</v>
      </c>
      <c r="L6" s="8">
        <v>6.33</v>
      </c>
    </row>
    <row r="7" spans="1:13" ht="89.25" x14ac:dyDescent="0.2">
      <c r="A7" s="14" t="s">
        <v>26</v>
      </c>
      <c r="B7" s="13" t="s">
        <v>27</v>
      </c>
      <c r="C7" s="7" t="s">
        <v>6</v>
      </c>
      <c r="D7" s="9" t="s">
        <v>28</v>
      </c>
      <c r="E7" s="19">
        <v>603</v>
      </c>
      <c r="F7" s="7">
        <v>28</v>
      </c>
      <c r="G7" s="20"/>
      <c r="H7" s="18"/>
      <c r="I7" s="18"/>
      <c r="J7" s="16" t="s">
        <v>132</v>
      </c>
      <c r="K7" s="16">
        <v>500</v>
      </c>
      <c r="L7" s="8">
        <v>14</v>
      </c>
    </row>
    <row r="8" spans="1:13" x14ac:dyDescent="0.2">
      <c r="A8" s="13" t="s">
        <v>29</v>
      </c>
      <c r="B8" s="13" t="s">
        <v>30</v>
      </c>
      <c r="C8" s="7" t="s">
        <v>7</v>
      </c>
      <c r="D8" s="7" t="s">
        <v>31</v>
      </c>
      <c r="E8" s="12" t="s">
        <v>32</v>
      </c>
      <c r="F8" s="7">
        <v>2</v>
      </c>
      <c r="G8" s="20"/>
      <c r="H8" s="18"/>
      <c r="I8" s="18"/>
      <c r="J8" s="16" t="s">
        <v>140</v>
      </c>
      <c r="K8" s="8">
        <v>25</v>
      </c>
      <c r="L8" s="8">
        <v>5.7</v>
      </c>
    </row>
    <row r="9" spans="1:13" x14ac:dyDescent="0.2">
      <c r="A9" s="13" t="s">
        <v>33</v>
      </c>
      <c r="B9" s="13" t="s">
        <v>34</v>
      </c>
      <c r="C9" s="7" t="s">
        <v>7</v>
      </c>
      <c r="D9" s="7" t="s">
        <v>35</v>
      </c>
      <c r="E9" s="12" t="s">
        <v>32</v>
      </c>
      <c r="F9" s="7">
        <v>1</v>
      </c>
      <c r="G9" s="20"/>
      <c r="H9" s="18"/>
      <c r="I9" s="18"/>
      <c r="J9" s="16" t="s">
        <v>141</v>
      </c>
      <c r="K9" s="8">
        <v>10</v>
      </c>
      <c r="L9" s="8">
        <v>2.4500000000000002</v>
      </c>
    </row>
    <row r="10" spans="1:13" x14ac:dyDescent="0.2">
      <c r="A10" s="13" t="s">
        <v>36</v>
      </c>
      <c r="B10" s="13" t="s">
        <v>37</v>
      </c>
      <c r="C10" s="7" t="s">
        <v>7</v>
      </c>
      <c r="D10" s="7" t="s">
        <v>38</v>
      </c>
      <c r="E10" s="12">
        <v>805</v>
      </c>
      <c r="F10" s="7">
        <v>2</v>
      </c>
      <c r="G10" s="18"/>
      <c r="H10" s="18"/>
      <c r="I10" s="18"/>
      <c r="J10" s="16" t="s">
        <v>142</v>
      </c>
      <c r="K10" s="8">
        <v>20</v>
      </c>
      <c r="L10" s="8">
        <v>3.68</v>
      </c>
    </row>
    <row r="11" spans="1:13" x14ac:dyDescent="0.2">
      <c r="A11" s="13" t="s">
        <v>39</v>
      </c>
      <c r="B11" s="13" t="s">
        <v>40</v>
      </c>
      <c r="C11" s="7" t="s">
        <v>7</v>
      </c>
      <c r="D11" s="7" t="s">
        <v>41</v>
      </c>
      <c r="E11" s="12">
        <v>805</v>
      </c>
      <c r="F11" s="7">
        <v>4</v>
      </c>
      <c r="G11" s="18"/>
      <c r="H11" s="18"/>
      <c r="I11" s="18"/>
      <c r="J11" s="16" t="s">
        <v>143</v>
      </c>
      <c r="K11" s="8">
        <v>50</v>
      </c>
      <c r="L11" s="8">
        <v>9.1999999999999993</v>
      </c>
    </row>
    <row r="12" spans="1:13" x14ac:dyDescent="0.2">
      <c r="A12" s="13" t="s">
        <v>42</v>
      </c>
      <c r="B12" s="13" t="s">
        <v>43</v>
      </c>
      <c r="C12" s="7" t="s">
        <v>7</v>
      </c>
      <c r="D12" s="7" t="s">
        <v>44</v>
      </c>
      <c r="E12" s="12">
        <v>805</v>
      </c>
      <c r="F12" s="7">
        <v>2</v>
      </c>
      <c r="G12" s="18"/>
      <c r="H12" s="18"/>
      <c r="I12" s="18"/>
      <c r="J12" s="16" t="s">
        <v>144</v>
      </c>
      <c r="K12" s="8">
        <v>20</v>
      </c>
      <c r="L12" s="8">
        <v>3.68</v>
      </c>
    </row>
    <row r="13" spans="1:13" x14ac:dyDescent="0.2">
      <c r="A13" s="13" t="s">
        <v>45</v>
      </c>
      <c r="B13" s="13" t="s">
        <v>46</v>
      </c>
      <c r="C13" s="7" t="s">
        <v>7</v>
      </c>
      <c r="D13" s="7" t="s">
        <v>47</v>
      </c>
      <c r="E13" s="12" t="s">
        <v>18</v>
      </c>
      <c r="F13" s="7">
        <v>1</v>
      </c>
      <c r="G13" s="20"/>
      <c r="H13" s="18"/>
      <c r="I13" s="18"/>
      <c r="J13" s="16" t="s">
        <v>145</v>
      </c>
      <c r="K13" s="8">
        <v>10</v>
      </c>
      <c r="L13" s="8">
        <v>1.9</v>
      </c>
      <c r="M13" t="s">
        <v>185</v>
      </c>
    </row>
    <row r="14" spans="1:13" x14ac:dyDescent="0.2">
      <c r="A14" s="13" t="s">
        <v>48</v>
      </c>
      <c r="B14" s="13" t="s">
        <v>49</v>
      </c>
      <c r="C14" s="7" t="s">
        <v>7</v>
      </c>
      <c r="D14" s="7" t="s">
        <v>50</v>
      </c>
      <c r="E14" s="12" t="s">
        <v>18</v>
      </c>
      <c r="F14" s="7">
        <v>2</v>
      </c>
      <c r="G14" s="20"/>
      <c r="H14" s="18"/>
      <c r="I14" s="18"/>
      <c r="J14" s="16" t="s">
        <v>146</v>
      </c>
      <c r="K14" s="8">
        <v>20</v>
      </c>
      <c r="L14" s="8">
        <v>5.74</v>
      </c>
    </row>
    <row r="15" spans="1:13" x14ac:dyDescent="0.2">
      <c r="A15" s="13" t="s">
        <v>51</v>
      </c>
      <c r="B15" s="13" t="s">
        <v>52</v>
      </c>
      <c r="C15" s="7" t="s">
        <v>7</v>
      </c>
      <c r="D15" s="7" t="s">
        <v>53</v>
      </c>
      <c r="E15" s="12" t="s">
        <v>54</v>
      </c>
      <c r="F15" s="7">
        <v>2</v>
      </c>
      <c r="G15" s="18"/>
      <c r="H15" s="18"/>
      <c r="I15" s="18"/>
      <c r="J15" s="8" t="s">
        <v>52</v>
      </c>
      <c r="K15" s="8">
        <v>20</v>
      </c>
      <c r="L15" s="8">
        <v>50.6</v>
      </c>
    </row>
    <row r="16" spans="1:13" x14ac:dyDescent="0.2">
      <c r="A16" s="13" t="s">
        <v>55</v>
      </c>
      <c r="B16" s="13" t="s">
        <v>56</v>
      </c>
      <c r="C16" s="7" t="s">
        <v>7</v>
      </c>
      <c r="D16" s="7" t="s">
        <v>57</v>
      </c>
      <c r="E16" s="12" t="s">
        <v>18</v>
      </c>
      <c r="F16" s="7">
        <v>1</v>
      </c>
      <c r="G16" s="18"/>
      <c r="H16" s="18"/>
      <c r="I16" s="18"/>
      <c r="J16" s="16" t="s">
        <v>139</v>
      </c>
      <c r="K16" s="8">
        <v>10</v>
      </c>
      <c r="L16" s="8">
        <v>2.2200000000000002</v>
      </c>
    </row>
    <row r="17" spans="1:13" s="21" customFormat="1" x14ac:dyDescent="0.2">
      <c r="A17" s="13" t="s">
        <v>58</v>
      </c>
      <c r="B17" s="13" t="s">
        <v>59</v>
      </c>
      <c r="C17" s="18" t="s">
        <v>6</v>
      </c>
      <c r="D17" s="18" t="s">
        <v>60</v>
      </c>
      <c r="E17" s="19">
        <v>1206</v>
      </c>
      <c r="F17" s="18">
        <v>1</v>
      </c>
      <c r="G17" s="18"/>
      <c r="H17" s="18"/>
      <c r="I17" s="18"/>
      <c r="J17" s="8" t="s">
        <v>147</v>
      </c>
      <c r="K17" s="8">
        <v>10</v>
      </c>
      <c r="L17" s="8">
        <v>2.71</v>
      </c>
    </row>
    <row r="18" spans="1:13" s="21" customFormat="1" x14ac:dyDescent="0.2">
      <c r="A18" s="13" t="s">
        <v>61</v>
      </c>
      <c r="B18" s="13" t="s">
        <v>62</v>
      </c>
      <c r="C18" s="18" t="s">
        <v>7</v>
      </c>
      <c r="D18" s="18" t="s">
        <v>63</v>
      </c>
      <c r="E18" s="19" t="s">
        <v>64</v>
      </c>
      <c r="F18" s="18">
        <v>1</v>
      </c>
      <c r="G18" s="18"/>
      <c r="H18" s="18"/>
      <c r="I18" s="18"/>
      <c r="J18" s="8" t="s">
        <v>148</v>
      </c>
      <c r="K18" s="8">
        <v>10</v>
      </c>
      <c r="L18" s="8">
        <v>16.600000000000001</v>
      </c>
    </row>
    <row r="19" spans="1:13" s="21" customFormat="1" x14ac:dyDescent="0.2">
      <c r="A19" s="13" t="s">
        <v>65</v>
      </c>
      <c r="B19" s="13" t="s">
        <v>66</v>
      </c>
      <c r="C19" s="18" t="s">
        <v>7</v>
      </c>
      <c r="D19" s="18" t="s">
        <v>67</v>
      </c>
      <c r="E19" s="19" t="s">
        <v>64</v>
      </c>
      <c r="F19" s="18">
        <v>1</v>
      </c>
      <c r="G19" s="18"/>
      <c r="H19" s="18"/>
      <c r="I19" s="18"/>
      <c r="J19" s="8" t="s">
        <v>149</v>
      </c>
      <c r="K19" s="8">
        <v>10</v>
      </c>
      <c r="L19" s="8">
        <v>23.3</v>
      </c>
    </row>
    <row r="20" spans="1:13" x14ac:dyDescent="0.2">
      <c r="A20" s="13" t="s">
        <v>68</v>
      </c>
      <c r="B20" s="13" t="s">
        <v>69</v>
      </c>
      <c r="C20" s="7" t="s">
        <v>7</v>
      </c>
      <c r="D20" s="7" t="s">
        <v>70</v>
      </c>
      <c r="E20" s="12" t="s">
        <v>71</v>
      </c>
      <c r="F20" s="7">
        <v>1</v>
      </c>
      <c r="G20" s="10" t="s">
        <v>120</v>
      </c>
      <c r="H20" s="11" t="s">
        <v>127</v>
      </c>
      <c r="I20" s="11">
        <v>5.6</v>
      </c>
      <c r="J20" s="15"/>
      <c r="K20" s="15"/>
      <c r="L20" s="15"/>
    </row>
    <row r="21" spans="1:13" x14ac:dyDescent="0.2">
      <c r="A21" s="13" t="s">
        <v>72</v>
      </c>
      <c r="B21" s="13" t="s">
        <v>73</v>
      </c>
      <c r="C21" s="7" t="s">
        <v>7</v>
      </c>
      <c r="D21" s="7" t="s">
        <v>74</v>
      </c>
      <c r="E21" s="12" t="s">
        <v>75</v>
      </c>
      <c r="F21" s="7">
        <v>3</v>
      </c>
      <c r="G21" s="20"/>
      <c r="H21" s="18"/>
      <c r="I21" s="18"/>
      <c r="J21" s="16" t="s">
        <v>150</v>
      </c>
      <c r="K21" s="8">
        <v>30</v>
      </c>
      <c r="L21" s="8">
        <v>39</v>
      </c>
    </row>
    <row r="22" spans="1:13" x14ac:dyDescent="0.2">
      <c r="A22" s="13" t="s">
        <v>76</v>
      </c>
      <c r="B22" s="13" t="s">
        <v>77</v>
      </c>
      <c r="C22" s="7" t="s">
        <v>7</v>
      </c>
      <c r="D22" s="7" t="s">
        <v>78</v>
      </c>
      <c r="E22" s="12" t="s">
        <v>79</v>
      </c>
      <c r="F22" s="7">
        <v>1</v>
      </c>
      <c r="G22" s="20"/>
      <c r="H22" s="18"/>
      <c r="I22" s="18"/>
      <c r="J22" s="16" t="s">
        <v>151</v>
      </c>
      <c r="K22" s="8">
        <v>10</v>
      </c>
      <c r="L22" s="8">
        <v>25</v>
      </c>
    </row>
    <row r="23" spans="1:13" x14ac:dyDescent="0.2">
      <c r="A23" s="13" t="s">
        <v>80</v>
      </c>
      <c r="B23" s="13" t="s">
        <v>81</v>
      </c>
      <c r="C23" s="7" t="s">
        <v>7</v>
      </c>
      <c r="D23" s="7" t="s">
        <v>82</v>
      </c>
      <c r="E23" s="12" t="s">
        <v>83</v>
      </c>
      <c r="F23" s="7">
        <v>1</v>
      </c>
      <c r="G23" s="18"/>
      <c r="H23" s="18"/>
      <c r="I23" s="18"/>
      <c r="J23" s="16" t="s">
        <v>152</v>
      </c>
      <c r="K23" s="8">
        <v>10</v>
      </c>
      <c r="L23" s="8">
        <v>21.8</v>
      </c>
    </row>
    <row r="24" spans="1:13" x14ac:dyDescent="0.2">
      <c r="A24" s="13" t="s">
        <v>84</v>
      </c>
      <c r="B24" s="13" t="s">
        <v>85</v>
      </c>
      <c r="C24" s="7" t="s">
        <v>7</v>
      </c>
      <c r="D24" s="7" t="s">
        <v>86</v>
      </c>
      <c r="E24" s="12" t="s">
        <v>75</v>
      </c>
      <c r="F24" s="7">
        <v>1</v>
      </c>
      <c r="G24" s="20"/>
      <c r="H24" s="18"/>
      <c r="I24" s="18"/>
      <c r="J24" s="16" t="s">
        <v>153</v>
      </c>
      <c r="K24" s="8">
        <v>10</v>
      </c>
      <c r="L24" s="8">
        <v>37.1</v>
      </c>
    </row>
    <row r="25" spans="1:13" x14ac:dyDescent="0.2">
      <c r="A25" s="13" t="s">
        <v>87</v>
      </c>
      <c r="B25" s="13" t="s">
        <v>88</v>
      </c>
      <c r="C25" s="7" t="s">
        <v>7</v>
      </c>
      <c r="D25" s="7" t="s">
        <v>89</v>
      </c>
      <c r="E25" s="12" t="s">
        <v>90</v>
      </c>
      <c r="F25" s="7">
        <v>2</v>
      </c>
      <c r="G25" s="15"/>
      <c r="H25" s="15"/>
      <c r="I25" s="15"/>
      <c r="J25" s="15"/>
      <c r="K25" s="15"/>
      <c r="L25" s="15"/>
    </row>
    <row r="26" spans="1:13" x14ac:dyDescent="0.2">
      <c r="A26" s="13" t="s">
        <v>91</v>
      </c>
      <c r="B26" s="13" t="s">
        <v>92</v>
      </c>
      <c r="C26" s="7" t="s">
        <v>7</v>
      </c>
      <c r="D26" s="7" t="s">
        <v>93</v>
      </c>
      <c r="E26" s="12" t="s">
        <v>75</v>
      </c>
      <c r="F26" s="7">
        <v>1</v>
      </c>
      <c r="G26" s="20"/>
      <c r="H26" s="18"/>
      <c r="I26" s="18"/>
      <c r="J26" s="16" t="s">
        <v>154</v>
      </c>
      <c r="K26" s="8">
        <v>10</v>
      </c>
      <c r="L26" s="8">
        <v>3.63</v>
      </c>
      <c r="M26" t="s">
        <v>186</v>
      </c>
    </row>
    <row r="27" spans="1:13" x14ac:dyDescent="0.2">
      <c r="A27" s="13" t="s">
        <v>94</v>
      </c>
      <c r="B27" s="13" t="s">
        <v>95</v>
      </c>
      <c r="C27" s="7" t="s">
        <v>7</v>
      </c>
      <c r="D27" s="7" t="s">
        <v>96</v>
      </c>
      <c r="E27" s="12" t="s">
        <v>97</v>
      </c>
      <c r="F27" s="7">
        <v>1</v>
      </c>
      <c r="G27" s="20"/>
      <c r="H27" s="18"/>
      <c r="I27" s="18"/>
      <c r="J27" s="8" t="s">
        <v>155</v>
      </c>
      <c r="K27" s="8">
        <v>10</v>
      </c>
      <c r="L27" s="8">
        <v>15.1</v>
      </c>
    </row>
    <row r="28" spans="1:13" x14ac:dyDescent="0.2">
      <c r="A28" s="13" t="s">
        <v>98</v>
      </c>
      <c r="B28" s="13" t="s">
        <v>99</v>
      </c>
      <c r="C28" s="7" t="s">
        <v>7</v>
      </c>
      <c r="D28" s="7" t="s">
        <v>100</v>
      </c>
      <c r="E28" s="12" t="s">
        <v>101</v>
      </c>
      <c r="F28" s="7">
        <v>1</v>
      </c>
      <c r="G28" s="18"/>
      <c r="H28" s="18"/>
      <c r="I28" s="18"/>
      <c r="J28" s="16" t="s">
        <v>156</v>
      </c>
      <c r="K28" s="8">
        <v>10</v>
      </c>
      <c r="L28" s="8">
        <v>5.96</v>
      </c>
    </row>
    <row r="29" spans="1:13" x14ac:dyDescent="0.2">
      <c r="A29" s="13" t="s">
        <v>102</v>
      </c>
      <c r="B29" s="13" t="s">
        <v>103</v>
      </c>
      <c r="C29" s="7" t="s">
        <v>7</v>
      </c>
      <c r="D29" s="7" t="s">
        <v>104</v>
      </c>
      <c r="E29" s="12" t="s">
        <v>105</v>
      </c>
      <c r="F29" s="7">
        <v>1</v>
      </c>
      <c r="G29" s="20"/>
      <c r="H29" s="18"/>
      <c r="I29" s="18"/>
      <c r="J29" s="16" t="s">
        <v>157</v>
      </c>
      <c r="K29" s="8">
        <v>10</v>
      </c>
      <c r="L29" s="8">
        <v>11.2</v>
      </c>
    </row>
    <row r="30" spans="1:13" x14ac:dyDescent="0.2">
      <c r="A30" s="13" t="s">
        <v>91</v>
      </c>
      <c r="B30" s="13" t="s">
        <v>106</v>
      </c>
      <c r="C30" s="7" t="s">
        <v>7</v>
      </c>
      <c r="D30" s="7" t="s">
        <v>107</v>
      </c>
      <c r="E30" s="12" t="s">
        <v>108</v>
      </c>
      <c r="F30" s="7">
        <v>1</v>
      </c>
      <c r="G30" s="20"/>
      <c r="H30" s="18"/>
      <c r="I30" s="18"/>
      <c r="J30" s="16" t="s">
        <v>158</v>
      </c>
      <c r="K30" s="8">
        <v>10</v>
      </c>
      <c r="L30" s="8">
        <v>4.9800000000000004</v>
      </c>
    </row>
    <row r="31" spans="1:13" x14ac:dyDescent="0.2">
      <c r="A31" s="13" t="s">
        <v>109</v>
      </c>
      <c r="B31" s="13" t="s">
        <v>110</v>
      </c>
      <c r="C31" s="7" t="s">
        <v>7</v>
      </c>
      <c r="D31" s="7" t="s">
        <v>111</v>
      </c>
      <c r="E31" s="12" t="s">
        <v>108</v>
      </c>
      <c r="F31" s="7">
        <v>1</v>
      </c>
      <c r="G31" s="18"/>
      <c r="H31" s="18"/>
      <c r="I31" s="18"/>
      <c r="J31" s="16" t="s">
        <v>159</v>
      </c>
      <c r="K31" s="8">
        <v>10</v>
      </c>
      <c r="L31" s="8">
        <v>4.1900000000000004</v>
      </c>
    </row>
    <row r="32" spans="1:13" x14ac:dyDescent="0.2">
      <c r="A32" s="13" t="s">
        <v>112</v>
      </c>
      <c r="B32" s="13" t="s">
        <v>113</v>
      </c>
      <c r="C32" s="7" t="s">
        <v>6</v>
      </c>
      <c r="D32" s="7" t="s">
        <v>114</v>
      </c>
      <c r="E32" s="12" t="s">
        <v>115</v>
      </c>
      <c r="F32" s="7">
        <v>1</v>
      </c>
      <c r="G32" s="18"/>
      <c r="H32" s="18"/>
      <c r="I32" s="18"/>
      <c r="J32" s="16" t="s">
        <v>160</v>
      </c>
      <c r="K32" s="8">
        <v>10</v>
      </c>
      <c r="L32" s="8">
        <v>7.85</v>
      </c>
    </row>
    <row r="33" spans="1:13" x14ac:dyDescent="0.2">
      <c r="A33" s="13" t="s">
        <v>116</v>
      </c>
      <c r="B33" s="13" t="s">
        <v>117</v>
      </c>
      <c r="C33" s="7" t="s">
        <v>7</v>
      </c>
      <c r="D33" s="7" t="s">
        <v>118</v>
      </c>
      <c r="E33" s="12" t="s">
        <v>119</v>
      </c>
      <c r="F33" s="7">
        <v>1</v>
      </c>
      <c r="G33" s="10"/>
      <c r="H33" s="11" t="s">
        <v>188</v>
      </c>
      <c r="I33" s="11">
        <v>23.8</v>
      </c>
      <c r="J33" s="15">
        <v>2849512</v>
      </c>
      <c r="K33" s="15"/>
      <c r="L33" s="15"/>
      <c r="M33" t="s">
        <v>187</v>
      </c>
    </row>
    <row r="34" spans="1:13" x14ac:dyDescent="0.2">
      <c r="A34" s="13" t="s">
        <v>165</v>
      </c>
      <c r="B34" s="13" t="s">
        <v>167</v>
      </c>
      <c r="C34" s="7" t="s">
        <v>163</v>
      </c>
      <c r="D34" s="7" t="s">
        <v>166</v>
      </c>
      <c r="E34" s="12"/>
      <c r="F34" s="7">
        <v>2</v>
      </c>
      <c r="G34" s="20"/>
      <c r="H34" s="18"/>
      <c r="I34" s="18"/>
      <c r="J34" s="8" t="s">
        <v>167</v>
      </c>
      <c r="K34" s="8">
        <v>20</v>
      </c>
      <c r="L34" s="8">
        <v>12.38</v>
      </c>
    </row>
    <row r="35" spans="1:13" x14ac:dyDescent="0.2">
      <c r="A35" s="13" t="s">
        <v>162</v>
      </c>
      <c r="B35" s="13" t="s">
        <v>161</v>
      </c>
      <c r="C35" s="7" t="s">
        <v>163</v>
      </c>
      <c r="D35" s="7" t="s">
        <v>164</v>
      </c>
      <c r="E35" s="12"/>
      <c r="F35" s="7"/>
      <c r="G35" s="20"/>
      <c r="H35" s="18"/>
      <c r="I35" s="18"/>
      <c r="J35" s="8" t="s">
        <v>161</v>
      </c>
      <c r="K35" s="8">
        <v>10</v>
      </c>
      <c r="L35" s="8">
        <v>47.9</v>
      </c>
    </row>
    <row r="36" spans="1:13" x14ac:dyDescent="0.2">
      <c r="A36" s="13" t="s">
        <v>179</v>
      </c>
      <c r="B36" s="13" t="s">
        <v>178</v>
      </c>
      <c r="C36" s="7" t="s">
        <v>163</v>
      </c>
      <c r="D36" s="7" t="s">
        <v>177</v>
      </c>
      <c r="E36" s="12"/>
      <c r="F36" s="7">
        <v>1</v>
      </c>
      <c r="G36" s="20"/>
      <c r="H36" s="18"/>
      <c r="I36" s="18"/>
      <c r="J36" s="8" t="s">
        <v>180</v>
      </c>
      <c r="K36" s="8">
        <v>10</v>
      </c>
      <c r="L36" s="8">
        <v>5.83</v>
      </c>
    </row>
    <row r="37" spans="1:13" s="21" customFormat="1" x14ac:dyDescent="0.2">
      <c r="A37" s="13" t="s">
        <v>121</v>
      </c>
      <c r="B37" s="13" t="s">
        <v>122</v>
      </c>
      <c r="C37" s="18"/>
      <c r="D37" s="18"/>
      <c r="E37" s="19"/>
      <c r="F37" s="18"/>
      <c r="G37" s="18"/>
      <c r="H37" s="18"/>
      <c r="I37" s="18"/>
      <c r="J37" s="8" t="s">
        <v>131</v>
      </c>
      <c r="K37" s="8">
        <v>10</v>
      </c>
      <c r="L37" s="8">
        <v>310.2</v>
      </c>
    </row>
    <row r="38" spans="1:13" s="21" customFormat="1" x14ac:dyDescent="0.2">
      <c r="A38" s="13" t="s">
        <v>174</v>
      </c>
      <c r="B38" s="13" t="s">
        <v>181</v>
      </c>
      <c r="C38" s="18" t="s">
        <v>163</v>
      </c>
      <c r="D38" s="18" t="s">
        <v>182</v>
      </c>
      <c r="E38" s="19"/>
      <c r="F38" s="18"/>
      <c r="G38" s="18"/>
      <c r="H38" s="18"/>
      <c r="I38" s="18"/>
      <c r="J38" s="8" t="s">
        <v>183</v>
      </c>
      <c r="K38" s="8">
        <v>10</v>
      </c>
      <c r="L38" s="8">
        <v>33.5</v>
      </c>
    </row>
    <row r="39" spans="1:13" s="21" customFormat="1" x14ac:dyDescent="0.2">
      <c r="A39" s="13" t="s">
        <v>175</v>
      </c>
      <c r="B39" s="13" t="s">
        <v>176</v>
      </c>
      <c r="C39" s="18"/>
      <c r="D39" s="18"/>
      <c r="E39" s="19"/>
      <c r="F39" s="18"/>
      <c r="G39" s="15"/>
      <c r="H39" s="15"/>
      <c r="I39" s="15"/>
      <c r="J39" s="15"/>
      <c r="K39" s="15"/>
      <c r="L39" s="15"/>
    </row>
    <row r="40" spans="1:13" s="21" customFormat="1" x14ac:dyDescent="0.2">
      <c r="A40" s="18" t="s">
        <v>123</v>
      </c>
      <c r="B40" s="18" t="s">
        <v>124</v>
      </c>
      <c r="C40" s="18"/>
      <c r="D40" s="18"/>
      <c r="E40" s="19"/>
      <c r="F40" s="18"/>
      <c r="G40" s="20"/>
      <c r="H40" s="18"/>
      <c r="I40" s="18"/>
      <c r="J40" s="18"/>
      <c r="K40" s="18"/>
      <c r="L40" s="18"/>
    </row>
    <row r="41" spans="1:13" s="25" customFormat="1" ht="23.25" x14ac:dyDescent="0.35">
      <c r="A41" s="23" t="s">
        <v>168</v>
      </c>
      <c r="B41" s="22"/>
      <c r="C41" s="22"/>
      <c r="D41" s="22"/>
      <c r="E41" s="24"/>
      <c r="F41" s="22"/>
      <c r="G41" s="22"/>
      <c r="H41" s="22" t="s">
        <v>169</v>
      </c>
      <c r="I41" s="22">
        <v>18.95</v>
      </c>
      <c r="J41" s="22"/>
      <c r="K41" s="22" t="s">
        <v>169</v>
      </c>
      <c r="L41" s="22">
        <f>SUM(L2:L40)</f>
        <v>751.21</v>
      </c>
    </row>
    <row r="42" spans="1:13" x14ac:dyDescent="0.2">
      <c r="B42" s="2"/>
    </row>
    <row r="43" spans="1:13" x14ac:dyDescent="0.2">
      <c r="B43" s="2"/>
    </row>
    <row r="44" spans="1:13" x14ac:dyDescent="0.2">
      <c r="A44" s="26"/>
      <c r="B44" t="s">
        <v>184</v>
      </c>
    </row>
    <row r="45" spans="1:13" x14ac:dyDescent="0.2">
      <c r="A45" s="11"/>
      <c r="B45" t="s">
        <v>171</v>
      </c>
    </row>
    <row r="46" spans="1:13" x14ac:dyDescent="0.2">
      <c r="A46" s="8"/>
      <c r="B46" t="s">
        <v>172</v>
      </c>
    </row>
    <row r="47" spans="1:13" x14ac:dyDescent="0.2">
      <c r="A47" s="13"/>
      <c r="B47" t="s">
        <v>170</v>
      </c>
    </row>
    <row r="48" spans="1:13" ht="15" customHeight="1" x14ac:dyDescent="0.35">
      <c r="A48" s="22"/>
      <c r="B48" t="s">
        <v>173</v>
      </c>
    </row>
  </sheetData>
  <hyperlinks>
    <hyperlink ref="G20" r:id="rId1" display="https://fr.rs-online.com/web/p/memoires-flash/1712224/" xr:uid="{89D51505-41C1-4AC7-9BD9-8D3A159FB14E}"/>
  </hyperlinks>
  <pageMargins left="0.78749999999999998" right="0.78749999999999998" top="1.05277777777778" bottom="1.05277777777778" header="0.78749999999999998" footer="0.78749999999999998"/>
  <pageSetup paperSize="9" scale="65" fitToHeight="0" orientation="landscape" useFirstPageNumber="1" r:id="rId2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bomassembly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marc olanie</cp:lastModifiedBy>
  <cp:revision>1</cp:revision>
  <cp:lastPrinted>2018-11-23T08:33:21Z</cp:lastPrinted>
  <dcterms:modified xsi:type="dcterms:W3CDTF">2019-02-07T08:18:01Z</dcterms:modified>
  <dc:language>en-US</dc:language>
</cp:coreProperties>
</file>